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2\"/>
    </mc:Choice>
  </mc:AlternateContent>
  <xr:revisionPtr revIDLastSave="0" documentId="8_{38E8D2B6-35A6-4D78-8528-53F15A59DF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2" i="1"/>
  <c r="F20" i="1"/>
  <c r="F17" i="1"/>
  <c r="F10" i="1"/>
  <c r="F7" i="1"/>
  <c r="F15" i="1"/>
  <c r="D26" i="1" l="1"/>
  <c r="F26" i="1" s="1"/>
</calcChain>
</file>

<file path=xl/sharedStrings.xml><?xml version="1.0" encoding="utf-8"?>
<sst xmlns="http://schemas.openxmlformats.org/spreadsheetml/2006/main" count="62" uniqueCount="50">
  <si>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</si>
  <si>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</si>
  <si>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</si>
  <si>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</si>
  <si>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</si>
  <si>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</si>
  <si>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</si>
  <si>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</si>
  <si>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</si>
  <si>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</si>
  <si>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</si>
  <si>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</si>
  <si>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</si>
  <si>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</si>
  <si>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</si>
  <si>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</si>
  <si>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</si>
  <si>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</si>
  <si>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</si>
  <si>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</si>
  <si>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</si>
  <si>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</si>
  <si>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</si>
  <si>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</si>
  <si>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</si>
  <si>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</si>
  <si>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</si>
  <si>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</si>
  <si>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</si>
  <si>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</si>
  <si>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</si>
  <si>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</si>
  <si>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</si>
  <si>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</si>
  <si>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</si>
  <si>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</si>
  <si>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การปฏิบัติรูปงานตำรวจ</t>
  </si>
  <si>
    <t>โครงการสร้างเครือข่ายการมีส่วนร่วมของประชาชน</t>
  </si>
  <si>
    <t>ส่งเสริมการมีส่วนร่วมของประชาชน</t>
  </si>
  <si>
    <t>กับตำรวจ</t>
  </si>
  <si>
    <t>0.00</t>
  </si>
  <si>
    <t>(อุดมศักดิ์ เกตุนาค)</t>
  </si>
  <si>
    <t>สว.อก.สภ.สระยายโสม</t>
  </si>
  <si>
    <t>ผกก.สภ.สระยายโสม</t>
  </si>
  <si>
    <t>(ธารา ศรีพรหมคำ)</t>
  </si>
  <si>
    <t>รายงานผลการใช้จ่ายงบประมาณ สถานีตำรวจภูธรสระยายโสม</t>
  </si>
  <si>
    <t xml:space="preserve">                                                              พ.ต.ต.อุดมศักดิ์ เกตุนาค</t>
  </si>
  <si>
    <t>พ.ต.อ.ธารา ศรีพรหมคำ</t>
  </si>
  <si>
    <t>ข้อมูล ณ 31 มีนาคม 2568</t>
  </si>
  <si>
    <t>ประจำปีงบประมาณ พ.ศ. 2568  ไตรมาสที่ 1 - 2 และไตรมาสที่ 3 ถึงเดือน พ.ค.68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</si>
</sst>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right" vertical="top"/>
    </xf>
    <xf numFmtId="43" fontId="7" fillId="0" borderId="2" xfId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0" fontId="8" fillId="0" borderId="0" xfId="0" applyFont="1"/>
    <xf numFmtId="2" fontId="5" fillId="0" borderId="6" xfId="1" applyNumberFormat="1" applyFont="1" applyBorder="1" applyAlignment="1">
      <alignment horizontal="right" vertical="top"/>
    </xf>
    <xf numFmtId="2" fontId="5" fillId="0" borderId="3" xfId="1" applyNumberFormat="1" applyFont="1" applyBorder="1" applyAlignment="1">
      <alignment horizontal="right" vertical="top"/>
    </xf>
    <xf numFmtId="49" fontId="5" fillId="0" borderId="2" xfId="1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7" fillId="0" borderId="7" xfId="1" applyFont="1" applyBorder="1" applyAlignment="1">
      <alignment horizontal="right" vertical="top"/>
    </xf>
    <xf numFmtId="43" fontId="7" fillId="0" borderId="9" xfId="1" applyFont="1" applyBorder="1" applyAlignment="1">
      <alignment horizontal="right" vertical="top"/>
    </xf>
    <xf numFmtId="43" fontId="7" fillId="0" borderId="11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2" fontId="5" fillId="0" borderId="2" xfId="1" applyNumberFormat="1" applyFont="1" applyBorder="1" applyAlignment="1">
      <alignment horizontal="right" vertical="top"/>
    </xf>
    <xf numFmtId="2" fontId="5" fillId="0" borderId="6" xfId="1" applyNumberFormat="1" applyFont="1" applyBorder="1" applyAlignment="1">
      <alignment horizontal="right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BreakPreview" topLeftCell="A19" zoomScale="80" zoomScaleNormal="112" zoomScaleSheetLayoutView="80" workbookViewId="0">
      <selection activeCell="B30" sqref="B30:C30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42" t="s">
        <v>45</v>
      </c>
      <c r="B1" s="42"/>
      <c r="C1" s="42"/>
      <c r="D1" s="42"/>
      <c r="E1" s="42"/>
      <c r="F1" s="42"/>
      <c r="G1" s="42"/>
    </row>
    <row r="2" spans="1:7" x14ac:dyDescent="0.4">
      <c r="A2" s="42" t="s">
        <v>49</v>
      </c>
      <c r="B2" s="42"/>
      <c r="C2" s="42"/>
      <c r="D2" s="42"/>
      <c r="E2" s="42"/>
      <c r="F2" s="42"/>
      <c r="G2" s="42"/>
    </row>
    <row r="3" spans="1:7" x14ac:dyDescent="0.4">
      <c r="A3" s="42" t="s">
        <v>48</v>
      </c>
      <c r="B3" s="42"/>
      <c r="C3" s="42"/>
      <c r="D3" s="42"/>
      <c r="E3" s="42"/>
      <c r="F3" s="42"/>
      <c r="G3" s="42"/>
    </row>
    <row r="4" spans="1:7" ht="9.75" customHeight="1" x14ac:dyDescent="0.4"/>
    <row r="5" spans="1:7" s="10" customFormat="1" x14ac:dyDescent="0.4">
      <c r="A5" s="43" t="s">
        <v>0</v>
      </c>
      <c r="B5" s="43" t="s">
        <v>24</v>
      </c>
      <c r="C5" s="43" t="s">
        <v>22</v>
      </c>
      <c r="D5" s="43" t="s">
        <v>23</v>
      </c>
      <c r="E5" s="43" t="s">
        <v>25</v>
      </c>
      <c r="F5" s="43" t="s">
        <v>35</v>
      </c>
      <c r="G5" s="43" t="s">
        <v>31</v>
      </c>
    </row>
    <row r="6" spans="1:7" s="10" customFormat="1" ht="12.75" customHeight="1" x14ac:dyDescent="0.4">
      <c r="A6" s="44"/>
      <c r="B6" s="45"/>
      <c r="C6" s="45"/>
      <c r="D6" s="44"/>
      <c r="E6" s="44"/>
      <c r="F6" s="44"/>
      <c r="G6" s="45"/>
    </row>
    <row r="7" spans="1:7" s="5" customFormat="1" ht="21" customHeight="1" x14ac:dyDescent="0.35">
      <c r="A7" s="49">
        <v>1</v>
      </c>
      <c r="B7" s="3" t="s">
        <v>1</v>
      </c>
      <c r="C7" s="6" t="s">
        <v>4</v>
      </c>
      <c r="D7" s="31">
        <v>767768.33</v>
      </c>
      <c r="E7" s="57">
        <v>262044.36</v>
      </c>
      <c r="F7" s="52">
        <f>E7/D7*100</f>
        <v>34.130655011518904</v>
      </c>
      <c r="G7" s="6" t="s">
        <v>13</v>
      </c>
    </row>
    <row r="8" spans="1:7" s="5" customFormat="1" ht="21" customHeight="1" x14ac:dyDescent="0.35">
      <c r="A8" s="50"/>
      <c r="B8" s="4" t="s">
        <v>10</v>
      </c>
      <c r="C8" s="7" t="s">
        <v>26</v>
      </c>
      <c r="D8" s="32"/>
      <c r="E8" s="58"/>
      <c r="F8" s="54"/>
      <c r="G8" s="7" t="s">
        <v>14</v>
      </c>
    </row>
    <row r="9" spans="1:7" s="5" customFormat="1" ht="21" customHeight="1" x14ac:dyDescent="0.35">
      <c r="A9" s="51"/>
      <c r="B9" s="13" t="s">
        <v>18</v>
      </c>
      <c r="C9" s="9"/>
      <c r="D9" s="33"/>
      <c r="E9" s="59"/>
      <c r="F9" s="53"/>
      <c r="G9" s="9"/>
    </row>
    <row r="10" spans="1:7" s="34" customFormat="1" ht="21" customHeight="1" x14ac:dyDescent="0.35">
      <c r="A10" s="60">
        <v>2</v>
      </c>
      <c r="B10" s="38" t="s">
        <v>1</v>
      </c>
      <c r="C10" s="39" t="s">
        <v>27</v>
      </c>
      <c r="D10" s="63">
        <v>42000</v>
      </c>
      <c r="E10" s="46">
        <v>21000</v>
      </c>
      <c r="F10" s="66">
        <f>(E10*100)/D10</f>
        <v>50</v>
      </c>
      <c r="G10" s="39" t="s">
        <v>13</v>
      </c>
    </row>
    <row r="11" spans="1:7" s="34" customFormat="1" ht="21" customHeight="1" x14ac:dyDescent="0.35">
      <c r="A11" s="61"/>
      <c r="B11" s="40" t="s">
        <v>3</v>
      </c>
      <c r="C11" s="40" t="s">
        <v>28</v>
      </c>
      <c r="D11" s="64"/>
      <c r="E11" s="47"/>
      <c r="F11" s="67"/>
      <c r="G11" s="40" t="s">
        <v>14</v>
      </c>
    </row>
    <row r="12" spans="1:7" s="34" customFormat="1" ht="21" customHeight="1" x14ac:dyDescent="0.35">
      <c r="A12" s="62"/>
      <c r="B12" s="40" t="s">
        <v>8</v>
      </c>
      <c r="C12" s="41"/>
      <c r="D12" s="65"/>
      <c r="E12" s="48"/>
      <c r="F12" s="68"/>
      <c r="G12" s="40"/>
    </row>
    <row r="13" spans="1:7" s="5" customFormat="1" ht="21" customHeight="1" x14ac:dyDescent="0.35">
      <c r="A13" s="80">
        <v>3</v>
      </c>
      <c r="B13" s="3" t="s">
        <v>1</v>
      </c>
      <c r="C13" s="6" t="s">
        <v>29</v>
      </c>
      <c r="D13" s="72">
        <v>15600</v>
      </c>
      <c r="E13" s="55">
        <v>15600</v>
      </c>
      <c r="F13" s="52">
        <v>100</v>
      </c>
      <c r="G13" s="6" t="s">
        <v>13</v>
      </c>
    </row>
    <row r="14" spans="1:7" s="5" customFormat="1" ht="21" customHeight="1" x14ac:dyDescent="0.35">
      <c r="A14" s="81"/>
      <c r="B14" s="7" t="s">
        <v>30</v>
      </c>
      <c r="C14" s="7"/>
      <c r="D14" s="73"/>
      <c r="E14" s="56"/>
      <c r="F14" s="53"/>
      <c r="G14" s="7" t="s">
        <v>14</v>
      </c>
    </row>
    <row r="15" spans="1:7" s="5" customFormat="1" ht="21" customHeight="1" x14ac:dyDescent="0.35">
      <c r="A15" s="77">
        <v>4</v>
      </c>
      <c r="B15" s="6" t="s">
        <v>11</v>
      </c>
      <c r="C15" s="6" t="s">
        <v>5</v>
      </c>
      <c r="D15" s="78">
        <v>101280</v>
      </c>
      <c r="E15" s="55">
        <v>90300</v>
      </c>
      <c r="F15" s="52">
        <f>E15/D15*100</f>
        <v>89.158767772511851</v>
      </c>
      <c r="G15" s="6" t="s">
        <v>16</v>
      </c>
    </row>
    <row r="16" spans="1:7" s="5" customFormat="1" ht="21" customHeight="1" x14ac:dyDescent="0.35">
      <c r="A16" s="50"/>
      <c r="B16" s="7"/>
      <c r="C16" s="7" t="s">
        <v>6</v>
      </c>
      <c r="D16" s="79"/>
      <c r="E16" s="56"/>
      <c r="F16" s="53"/>
      <c r="G16" s="7" t="s">
        <v>17</v>
      </c>
    </row>
    <row r="17" spans="1:7" s="5" customFormat="1" ht="21" customHeight="1" x14ac:dyDescent="0.35">
      <c r="A17" s="49">
        <v>5</v>
      </c>
      <c r="B17" s="3" t="s">
        <v>12</v>
      </c>
      <c r="C17" s="14" t="s">
        <v>32</v>
      </c>
      <c r="D17" s="72">
        <v>2140</v>
      </c>
      <c r="E17" s="70">
        <v>0</v>
      </c>
      <c r="F17" s="52">
        <f>(E17*100)/D17</f>
        <v>0</v>
      </c>
      <c r="G17" s="6" t="s">
        <v>16</v>
      </c>
    </row>
    <row r="18" spans="1:7" s="5" customFormat="1" ht="21" customHeight="1" x14ac:dyDescent="0.35">
      <c r="A18" s="50"/>
      <c r="B18" s="12" t="s">
        <v>19</v>
      </c>
      <c r="C18" s="7" t="s">
        <v>34</v>
      </c>
      <c r="D18" s="73"/>
      <c r="E18" s="71"/>
      <c r="F18" s="54"/>
      <c r="G18" s="7" t="s">
        <v>17</v>
      </c>
    </row>
    <row r="19" spans="1:7" s="5" customFormat="1" ht="21" customHeight="1" x14ac:dyDescent="0.35">
      <c r="A19" s="50"/>
      <c r="B19" s="4"/>
      <c r="C19" s="8" t="s">
        <v>33</v>
      </c>
      <c r="D19" s="73"/>
      <c r="E19" s="71"/>
      <c r="F19" s="53"/>
      <c r="G19" s="7"/>
    </row>
    <row r="20" spans="1:7" s="5" customFormat="1" ht="21" customHeight="1" x14ac:dyDescent="0.35">
      <c r="A20" s="29">
        <v>6</v>
      </c>
      <c r="B20" s="3" t="s">
        <v>36</v>
      </c>
      <c r="C20" s="6" t="s">
        <v>4</v>
      </c>
      <c r="D20" s="16">
        <v>25200</v>
      </c>
      <c r="E20" s="37" t="s">
        <v>40</v>
      </c>
      <c r="F20" s="26">
        <f>(E20*100)/D20</f>
        <v>0</v>
      </c>
      <c r="G20" s="15" t="s">
        <v>15</v>
      </c>
    </row>
    <row r="21" spans="1:7" s="5" customFormat="1" ht="21" customHeight="1" x14ac:dyDescent="0.35">
      <c r="A21" s="23"/>
      <c r="B21" s="13"/>
      <c r="C21" s="7" t="s">
        <v>26</v>
      </c>
      <c r="D21" s="25"/>
      <c r="E21" s="36"/>
      <c r="F21" s="27"/>
      <c r="G21" s="9"/>
    </row>
    <row r="22" spans="1:7" s="5" customFormat="1" ht="21" customHeight="1" x14ac:dyDescent="0.35">
      <c r="A22" s="22">
        <v>7</v>
      </c>
      <c r="B22" s="15" t="s">
        <v>2</v>
      </c>
      <c r="C22" s="15" t="s">
        <v>7</v>
      </c>
      <c r="D22" s="16">
        <v>18700</v>
      </c>
      <c r="E22" s="30">
        <v>4800</v>
      </c>
      <c r="F22" s="26">
        <f>(E22*100)/D22</f>
        <v>25.668449197860962</v>
      </c>
      <c r="G22" s="15" t="s">
        <v>15</v>
      </c>
    </row>
    <row r="23" spans="1:7" s="5" customFormat="1" ht="21" customHeight="1" x14ac:dyDescent="0.35">
      <c r="A23" s="22"/>
      <c r="B23" s="4"/>
      <c r="C23" s="8"/>
      <c r="D23" s="24"/>
      <c r="E23" s="35"/>
      <c r="F23" s="28"/>
      <c r="G23" s="7"/>
    </row>
    <row r="24" spans="1:7" s="5" customFormat="1" ht="21" customHeight="1" x14ac:dyDescent="0.35">
      <c r="A24" s="29">
        <v>8</v>
      </c>
      <c r="B24" s="3" t="s">
        <v>37</v>
      </c>
      <c r="C24" s="14" t="s">
        <v>38</v>
      </c>
      <c r="D24" s="16">
        <v>15000</v>
      </c>
      <c r="E24" s="30">
        <v>15000</v>
      </c>
      <c r="F24" s="26">
        <v>100</v>
      </c>
      <c r="G24" s="15" t="s">
        <v>15</v>
      </c>
    </row>
    <row r="25" spans="1:7" s="5" customFormat="1" ht="21" customHeight="1" x14ac:dyDescent="0.35">
      <c r="A25" s="22"/>
      <c r="B25" s="4"/>
      <c r="C25" s="8" t="s">
        <v>39</v>
      </c>
      <c r="D25" s="24"/>
      <c r="F25" s="28"/>
      <c r="G25" s="7"/>
    </row>
    <row r="26" spans="1:7" s="21" customFormat="1" ht="21" customHeight="1" x14ac:dyDescent="0.35">
      <c r="A26" s="75" t="s">
        <v>9</v>
      </c>
      <c r="B26" s="76"/>
      <c r="C26" s="17"/>
      <c r="D26" s="18">
        <f>SUM(D7:D25)</f>
        <v>987688.33</v>
      </c>
      <c r="E26" s="19">
        <f>SUM(E7:E24)</f>
        <v>408744.36</v>
      </c>
      <c r="F26" s="20">
        <f>(E26*100)/D26</f>
        <v>41.383941430187804</v>
      </c>
      <c r="G26" s="17"/>
    </row>
    <row r="27" spans="1:7" ht="10.5" customHeight="1" x14ac:dyDescent="0.4"/>
    <row r="28" spans="1:7" x14ac:dyDescent="0.4">
      <c r="C28" s="11" t="s">
        <v>20</v>
      </c>
      <c r="E28" s="2" t="s">
        <v>21</v>
      </c>
    </row>
    <row r="30" spans="1:7" x14ac:dyDescent="0.4">
      <c r="B30" s="74" t="s">
        <v>46</v>
      </c>
      <c r="C30" s="74"/>
      <c r="E30" s="1" t="s">
        <v>47</v>
      </c>
    </row>
    <row r="31" spans="1:7" x14ac:dyDescent="0.4">
      <c r="C31" s="2" t="s">
        <v>41</v>
      </c>
      <c r="E31" s="69" t="s">
        <v>44</v>
      </c>
      <c r="F31" s="69"/>
    </row>
    <row r="32" spans="1:7" x14ac:dyDescent="0.4">
      <c r="C32" s="2" t="s">
        <v>42</v>
      </c>
      <c r="E32" s="69" t="s">
        <v>43</v>
      </c>
      <c r="F32" s="69"/>
    </row>
  </sheetData>
  <mergeCells count="33">
    <mergeCell ref="A15:A16"/>
    <mergeCell ref="D15:D16"/>
    <mergeCell ref="F15:F16"/>
    <mergeCell ref="E15:E16"/>
    <mergeCell ref="A13:A14"/>
    <mergeCell ref="D13:D14"/>
    <mergeCell ref="E31:F31"/>
    <mergeCell ref="E32:F32"/>
    <mergeCell ref="E17:E19"/>
    <mergeCell ref="A17:A19"/>
    <mergeCell ref="D17:D19"/>
    <mergeCell ref="B30:C30"/>
    <mergeCell ref="A26:B26"/>
    <mergeCell ref="F17:F19"/>
    <mergeCell ref="E10:E12"/>
    <mergeCell ref="A7:A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Patcharaphon SANGJAROEN</cp:lastModifiedBy>
  <cp:lastPrinted>2025-04-19T08:45:45Z</cp:lastPrinted>
  <dcterms:created xsi:type="dcterms:W3CDTF">2023-02-21T09:23:07Z</dcterms:created>
  <dcterms:modified xsi:type="dcterms:W3CDTF">2025-04-19T08:46:04Z</dcterms:modified>
</cp:coreProperties>
</file>